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G13"/>
  <c r="G24" s="1"/>
  <c r="F13"/>
  <c r="F24" s="1"/>
  <c r="I196" l="1"/>
  <c r="G196"/>
  <c r="J196"/>
  <c r="H196"/>
  <c r="F196"/>
</calcChain>
</file>

<file path=xl/sharedStrings.xml><?xml version="1.0" encoding="utf-8"?>
<sst xmlns="http://schemas.openxmlformats.org/spreadsheetml/2006/main" count="289" uniqueCount="94">
  <si>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</si>
  <si>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</si>
  <si>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</si>
  <si>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</si>
  <si>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</si>
  <si>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</si>
  <si>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</si>
  <si>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</si>
  <si>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</si>
  <si>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</si>
  <si>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</si>
  <si>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</si>
  <si>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</si>
  <si>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</si>
  <si>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</si>
  <si>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</si>
  <si>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</si>
  <si>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</si>
  <si>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</si>
  <si>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</si>
  <si>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</si>
  <si>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</si>
  <si>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</si>
  <si>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</si>
  <si>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</si>
  <si>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</si>
  <si>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</si>
  <si>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</si>
  <si>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</si>
  <si>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</si>
  <si>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</si>
  <si>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</si>
  <si>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</si>
  <si>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</si>
  <si>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</si>
  <si>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</si>
  <si>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</si>
  <si>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</si>
  <si>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</si>
  <si>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ттк16</t>
  </si>
  <si>
    <t>54-21гн-20</t>
  </si>
  <si>
    <t>ттк17</t>
  </si>
  <si>
    <t>297/96</t>
  </si>
  <si>
    <t>630/96</t>
  </si>
  <si>
    <t>686/04</t>
  </si>
  <si>
    <t>54-23гн-20</t>
  </si>
  <si>
    <t>469/96</t>
  </si>
  <si>
    <t>ттк37А(1)</t>
  </si>
  <si>
    <t>МБОУ СШ №10</t>
  </si>
  <si>
    <t>Директор</t>
  </si>
  <si>
    <t>Шаланова И.В.</t>
  </si>
  <si>
    <t>340/2004, 257\96</t>
  </si>
  <si>
    <t>09\2004</t>
  </si>
  <si>
    <t>Фрукты свежие (яблоко)</t>
  </si>
  <si>
    <t>Фрукты свежие (персик)</t>
  </si>
  <si>
    <t>Омлет натуральный  или каша пшенная с маслом</t>
  </si>
  <si>
    <t>Овощи свежие(томаты)</t>
  </si>
  <si>
    <t>Какао с молоком</t>
  </si>
  <si>
    <t>Хлеб ржаной</t>
  </si>
  <si>
    <t>Хлеб пшеничный</t>
  </si>
  <si>
    <t xml:space="preserve">Запеканка из творога с молоком сгущенным </t>
  </si>
  <si>
    <t xml:space="preserve">Чай с молоком  </t>
  </si>
  <si>
    <t>Бутерброд с котлетой куриной или рулет слоенный с фруктовой начинкой</t>
  </si>
  <si>
    <t>Грудки кур в соусе сметанном с томатом и рис отварной,или плов из отварных окорочков ЦБ</t>
  </si>
  <si>
    <t xml:space="preserve">Чай с лимоном </t>
  </si>
  <si>
    <t>Фрукты свежие (нектарин)</t>
  </si>
  <si>
    <t>Овощи свежие (томаты)</t>
  </si>
  <si>
    <t>Гуляш из говядины со сметаной и каша гречневая</t>
  </si>
  <si>
    <t>437/04, 508\04</t>
  </si>
  <si>
    <t>Кофейный напиток</t>
  </si>
  <si>
    <t>Овощи свежие(огурец) или салат из свеклы отварной</t>
  </si>
  <si>
    <t>ттк20А(1), 511\04, ттк20(ПО)</t>
  </si>
  <si>
    <t>ттк16, ттк2</t>
  </si>
  <si>
    <t>Овощи свежие (огурец св )</t>
  </si>
  <si>
    <t>274\96</t>
  </si>
  <si>
    <t xml:space="preserve">Макаронные изделия с сыром </t>
  </si>
  <si>
    <t>Рыбные палочки (фиш фингерз) и картофельное пюре</t>
  </si>
  <si>
    <t>тк28 КЛР2020, 472\96</t>
  </si>
  <si>
    <t>Хлеб пшеничный или рулет слоенный с фруктовой начинкой</t>
  </si>
  <si>
    <t>Овощи свежие (помидор св)</t>
  </si>
  <si>
    <t>Шницель из говядины и картофельное пюре, или запеканка картофельная с фаршем</t>
  </si>
  <si>
    <t>416\96, 472\96, 430\96</t>
  </si>
  <si>
    <t>Овощи свежие(огурец) или салат из квашеной капусты</t>
  </si>
  <si>
    <t>ттк16, ттк45</t>
  </si>
  <si>
    <t>Куриные шарики с сыром "Чемпион" и макароны отварные</t>
  </si>
  <si>
    <t>тк47 КЛР2020, 469\96</t>
  </si>
  <si>
    <t>Салат из овощей ( винегрет) или овощи свежие</t>
  </si>
  <si>
    <t>ттк4А, ттк17</t>
  </si>
  <si>
    <t xml:space="preserve">Чай с молоком </t>
  </si>
  <si>
    <t>Мясопродукты,тушеные с капустой</t>
  </si>
  <si>
    <t>Овощи свежие (огурец св)</t>
  </si>
  <si>
    <t>Фрукты свежие (мандарин)</t>
  </si>
  <si>
    <t>Рыба припущенная в молоке или биточки рыбные и рис отварной</t>
  </si>
  <si>
    <t>ттк5в2г, 388\04, 511\04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</si>
</sst>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181" sqref="J1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48</v>
      </c>
      <c r="D1" s="53"/>
      <c r="E1" s="53"/>
      <c r="F1" s="12" t="s">
        <v>16</v>
      </c>
      <c r="G1" s="2" t="s">
        <v>17</v>
      </c>
      <c r="H1" s="54" t="s">
        <v>49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50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165</v>
      </c>
      <c r="G6" s="40">
        <v>16.899999999999999</v>
      </c>
      <c r="H6" s="40">
        <v>23.96</v>
      </c>
      <c r="I6" s="40">
        <v>3.16</v>
      </c>
      <c r="J6" s="40">
        <v>291</v>
      </c>
      <c r="K6" s="41" t="s">
        <v>51</v>
      </c>
      <c r="L6" s="40"/>
    </row>
    <row r="7" spans="1:12" ht="15">
      <c r="A7" s="23"/>
      <c r="B7" s="15"/>
      <c r="C7" s="11"/>
      <c r="D7" s="6" t="s">
        <v>26</v>
      </c>
      <c r="E7" s="42" t="s">
        <v>56</v>
      </c>
      <c r="F7" s="43">
        <v>60</v>
      </c>
      <c r="G7" s="43">
        <v>0.66</v>
      </c>
      <c r="H7" s="43">
        <v>0.12</v>
      </c>
      <c r="I7" s="43">
        <v>2.2799999999999998</v>
      </c>
      <c r="J7" s="43">
        <v>14</v>
      </c>
      <c r="K7" s="44" t="s">
        <v>39</v>
      </c>
      <c r="L7" s="43"/>
    </row>
    <row r="8" spans="1:12" ht="15">
      <c r="A8" s="23"/>
      <c r="B8" s="15"/>
      <c r="C8" s="11"/>
      <c r="D8" s="7" t="s">
        <v>22</v>
      </c>
      <c r="E8" s="42" t="s">
        <v>57</v>
      </c>
      <c r="F8" s="43">
        <v>180</v>
      </c>
      <c r="G8" s="43">
        <v>4.1399999999999997</v>
      </c>
      <c r="H8" s="43">
        <v>3.96</v>
      </c>
      <c r="I8" s="43">
        <v>11.25</v>
      </c>
      <c r="J8" s="43">
        <v>97</v>
      </c>
      <c r="K8" s="44" t="s">
        <v>40</v>
      </c>
      <c r="L8" s="43"/>
    </row>
    <row r="9" spans="1:12" ht="15">
      <c r="A9" s="23"/>
      <c r="B9" s="15"/>
      <c r="C9" s="11"/>
      <c r="D9" s="7" t="s">
        <v>23</v>
      </c>
      <c r="E9" s="42" t="s">
        <v>58</v>
      </c>
      <c r="F9" s="43">
        <v>20</v>
      </c>
      <c r="G9" s="43">
        <v>1.32</v>
      </c>
      <c r="H9" s="43">
        <v>0.24</v>
      </c>
      <c r="I9" s="43">
        <v>6.84</v>
      </c>
      <c r="J9" s="43">
        <v>36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53</v>
      </c>
      <c r="F10" s="43">
        <v>100</v>
      </c>
      <c r="G10" s="43">
        <v>0.5</v>
      </c>
      <c r="H10" s="43">
        <v>0.5</v>
      </c>
      <c r="I10" s="43">
        <v>13.01</v>
      </c>
      <c r="J10" s="43">
        <v>45</v>
      </c>
      <c r="K10" s="44" t="s">
        <v>41</v>
      </c>
      <c r="L10" s="43"/>
    </row>
    <row r="11" spans="1:12" ht="15">
      <c r="A11" s="23"/>
      <c r="B11" s="15"/>
      <c r="C11" s="11"/>
      <c r="D11" s="6"/>
      <c r="E11" s="42" t="s">
        <v>59</v>
      </c>
      <c r="F11" s="43">
        <v>20</v>
      </c>
      <c r="G11" s="43">
        <v>1.54</v>
      </c>
      <c r="H11" s="43">
        <v>0.6</v>
      </c>
      <c r="I11" s="43">
        <v>9.9600000000000009</v>
      </c>
      <c r="J11" s="43">
        <v>53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25.06</v>
      </c>
      <c r="H13" s="19">
        <f t="shared" si="0"/>
        <v>29.380000000000003</v>
      </c>
      <c r="I13" s="19">
        <f t="shared" si="0"/>
        <v>46.5</v>
      </c>
      <c r="J13" s="19">
        <f t="shared" si="0"/>
        <v>536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545</v>
      </c>
      <c r="G24" s="32">
        <f t="shared" ref="G24:J24" si="4">G13+G23</f>
        <v>25.06</v>
      </c>
      <c r="H24" s="32">
        <f t="shared" si="4"/>
        <v>29.380000000000003</v>
      </c>
      <c r="I24" s="32">
        <f t="shared" si="4"/>
        <v>46.5</v>
      </c>
      <c r="J24" s="32">
        <f t="shared" si="4"/>
        <v>536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180</v>
      </c>
      <c r="G25" s="40">
        <v>26.8</v>
      </c>
      <c r="H25" s="40">
        <v>20.149999999999999</v>
      </c>
      <c r="I25" s="40">
        <v>38</v>
      </c>
      <c r="J25" s="40">
        <v>447</v>
      </c>
      <c r="K25" s="41" t="s">
        <v>42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51"/>
      <c r="L26" s="43"/>
    </row>
    <row r="27" spans="1:12" ht="15">
      <c r="A27" s="14"/>
      <c r="B27" s="15"/>
      <c r="C27" s="11"/>
      <c r="D27" s="7" t="s">
        <v>22</v>
      </c>
      <c r="E27" s="42" t="s">
        <v>61</v>
      </c>
      <c r="F27" s="43">
        <v>180</v>
      </c>
      <c r="G27" s="43">
        <v>1.44</v>
      </c>
      <c r="H27" s="43">
        <v>1.53</v>
      </c>
      <c r="I27" s="43">
        <v>15.66</v>
      </c>
      <c r="J27" s="43">
        <v>79</v>
      </c>
      <c r="K27" s="44" t="s">
        <v>43</v>
      </c>
      <c r="L27" s="43"/>
    </row>
    <row r="28" spans="1:12" ht="25.5">
      <c r="A28" s="14"/>
      <c r="B28" s="15"/>
      <c r="C28" s="11"/>
      <c r="D28" s="7" t="s">
        <v>23</v>
      </c>
      <c r="E28" s="42" t="s">
        <v>62</v>
      </c>
      <c r="F28" s="43">
        <v>90</v>
      </c>
      <c r="G28" s="43">
        <v>11</v>
      </c>
      <c r="H28" s="43">
        <v>7.6</v>
      </c>
      <c r="I28" s="43">
        <v>26.7</v>
      </c>
      <c r="J28" s="43">
        <v>219</v>
      </c>
      <c r="K28" s="51" t="s">
        <v>52</v>
      </c>
      <c r="L28" s="43"/>
    </row>
    <row r="29" spans="1:12" ht="15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0.9</v>
      </c>
      <c r="H29" s="43">
        <v>0.1</v>
      </c>
      <c r="I29" s="43">
        <v>9.5</v>
      </c>
      <c r="J29" s="43">
        <v>45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40.14</v>
      </c>
      <c r="H32" s="19">
        <f t="shared" ref="H32" si="7">SUM(H25:H31)</f>
        <v>29.380000000000003</v>
      </c>
      <c r="I32" s="19">
        <f t="shared" ref="I32" si="8">SUM(I25:I31)</f>
        <v>89.86</v>
      </c>
      <c r="J32" s="19">
        <f t="shared" ref="J32:L32" si="9">SUM(J25:J31)</f>
        <v>790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550</v>
      </c>
      <c r="G43" s="32">
        <f t="shared" ref="G43" si="14">G32+G42</f>
        <v>40.14</v>
      </c>
      <c r="H43" s="32">
        <f t="shared" ref="H43" si="15">H32+H42</f>
        <v>29.380000000000003</v>
      </c>
      <c r="I43" s="32">
        <f t="shared" ref="I43" si="16">I32+I42</f>
        <v>89.86</v>
      </c>
      <c r="J43" s="32">
        <f t="shared" ref="J43:L43" si="17">J32+J42</f>
        <v>790</v>
      </c>
      <c r="K43" s="32"/>
      <c r="L43" s="32">
        <f t="shared" si="17"/>
        <v>0</v>
      </c>
    </row>
    <row r="44" spans="1:12" ht="38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200</v>
      </c>
      <c r="G44" s="40">
        <v>16.600000000000001</v>
      </c>
      <c r="H44" s="40">
        <v>21.55</v>
      </c>
      <c r="I44" s="40">
        <v>39.1</v>
      </c>
      <c r="J44" s="40">
        <v>417</v>
      </c>
      <c r="K44" s="41" t="s">
        <v>71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64</v>
      </c>
      <c r="F46" s="43">
        <v>180</v>
      </c>
      <c r="G46" s="43">
        <v>0.27</v>
      </c>
      <c r="H46" s="43">
        <v>0.09</v>
      </c>
      <c r="I46" s="43">
        <v>13.68</v>
      </c>
      <c r="J46" s="43">
        <v>55</v>
      </c>
      <c r="K46" s="44" t="s">
        <v>44</v>
      </c>
      <c r="L46" s="43"/>
    </row>
    <row r="47" spans="1:12" ht="15">
      <c r="A47" s="23"/>
      <c r="B47" s="15"/>
      <c r="C47" s="11"/>
      <c r="D47" s="7" t="s">
        <v>23</v>
      </c>
      <c r="E47" s="42" t="s">
        <v>58</v>
      </c>
      <c r="F47" s="43">
        <v>20</v>
      </c>
      <c r="G47" s="43">
        <v>1.32</v>
      </c>
      <c r="H47" s="43">
        <v>0.24</v>
      </c>
      <c r="I47" s="43">
        <v>6.84</v>
      </c>
      <c r="J47" s="43">
        <v>36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65</v>
      </c>
      <c r="F48" s="43">
        <v>80</v>
      </c>
      <c r="G48" s="43">
        <v>0.88</v>
      </c>
      <c r="H48" s="43">
        <v>0.24</v>
      </c>
      <c r="I48" s="43">
        <v>7.12</v>
      </c>
      <c r="J48" s="43">
        <v>35</v>
      </c>
      <c r="K48" s="44" t="s">
        <v>41</v>
      </c>
      <c r="L48" s="43"/>
    </row>
    <row r="49" spans="1:12" ht="15">
      <c r="A49" s="23"/>
      <c r="B49" s="15"/>
      <c r="C49" s="11"/>
      <c r="D49" s="6"/>
      <c r="E49" s="42" t="s">
        <v>59</v>
      </c>
      <c r="F49" s="43">
        <v>20</v>
      </c>
      <c r="G49" s="43">
        <v>1.54</v>
      </c>
      <c r="H49" s="43">
        <v>0.6</v>
      </c>
      <c r="I49" s="43">
        <v>9.9600000000000009</v>
      </c>
      <c r="J49" s="43">
        <v>53</v>
      </c>
      <c r="K49" s="44"/>
      <c r="L49" s="43"/>
    </row>
    <row r="50" spans="1:12" ht="15">
      <c r="A50" s="23"/>
      <c r="B50" s="15"/>
      <c r="C50" s="11"/>
      <c r="D50" s="6" t="s">
        <v>26</v>
      </c>
      <c r="E50" s="42" t="s">
        <v>66</v>
      </c>
      <c r="F50" s="43">
        <v>60</v>
      </c>
      <c r="G50" s="43">
        <v>0.66</v>
      </c>
      <c r="H50" s="43">
        <v>0.12</v>
      </c>
      <c r="I50" s="43">
        <v>2.2799999999999998</v>
      </c>
      <c r="J50" s="43">
        <v>14</v>
      </c>
      <c r="K50" s="44" t="s">
        <v>39</v>
      </c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21.27</v>
      </c>
      <c r="H51" s="19">
        <f t="shared" ref="H51" si="19">SUM(H44:H50)</f>
        <v>22.84</v>
      </c>
      <c r="I51" s="19">
        <f t="shared" ref="I51" si="20">SUM(I44:I50)</f>
        <v>78.980000000000018</v>
      </c>
      <c r="J51" s="19">
        <f t="shared" ref="J51:L51" si="21">SUM(J44:J50)</f>
        <v>610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560</v>
      </c>
      <c r="G62" s="32">
        <f t="shared" ref="G62" si="26">G51+G61</f>
        <v>21.27</v>
      </c>
      <c r="H62" s="32">
        <f t="shared" ref="H62" si="27">H51+H61</f>
        <v>22.84</v>
      </c>
      <c r="I62" s="32">
        <f t="shared" ref="I62" si="28">I51+I61</f>
        <v>78.980000000000018</v>
      </c>
      <c r="J62" s="32">
        <f t="shared" ref="J62:L62" si="29">J51+J61</f>
        <v>610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240</v>
      </c>
      <c r="G63" s="40">
        <v>21.21</v>
      </c>
      <c r="H63" s="40">
        <v>13.65</v>
      </c>
      <c r="I63" s="40">
        <v>46.2</v>
      </c>
      <c r="J63" s="40">
        <v>398</v>
      </c>
      <c r="K63" s="41" t="s">
        <v>68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69</v>
      </c>
      <c r="F65" s="43">
        <v>180</v>
      </c>
      <c r="G65" s="43">
        <v>3.4</v>
      </c>
      <c r="H65" s="43">
        <v>2.6</v>
      </c>
      <c r="I65" s="43">
        <v>10.17</v>
      </c>
      <c r="J65" s="43">
        <v>77</v>
      </c>
      <c r="K65" s="44" t="s">
        <v>45</v>
      </c>
      <c r="L65" s="43"/>
    </row>
    <row r="66" spans="1:12" ht="15">
      <c r="A66" s="23"/>
      <c r="B66" s="15"/>
      <c r="C66" s="11"/>
      <c r="D66" s="7" t="s">
        <v>23</v>
      </c>
      <c r="E66" s="42" t="s">
        <v>58</v>
      </c>
      <c r="F66" s="43">
        <v>20</v>
      </c>
      <c r="G66" s="43">
        <v>1.32</v>
      </c>
      <c r="H66" s="43">
        <v>0.24</v>
      </c>
      <c r="I66" s="43">
        <v>6.84</v>
      </c>
      <c r="J66" s="43">
        <v>36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70</v>
      </c>
      <c r="F68" s="43">
        <v>60</v>
      </c>
      <c r="G68" s="43">
        <v>0.48</v>
      </c>
      <c r="H68" s="43">
        <v>0.06</v>
      </c>
      <c r="I68" s="43">
        <v>1.56</v>
      </c>
      <c r="J68" s="43">
        <v>8</v>
      </c>
      <c r="K68" s="44" t="s">
        <v>72</v>
      </c>
      <c r="L68" s="43"/>
    </row>
    <row r="69" spans="1:12" ht="15">
      <c r="A69" s="23"/>
      <c r="B69" s="15"/>
      <c r="C69" s="11"/>
      <c r="D69" s="6"/>
      <c r="E69" s="42" t="s">
        <v>59</v>
      </c>
      <c r="F69" s="43">
        <v>20</v>
      </c>
      <c r="G69" s="43">
        <v>1.54</v>
      </c>
      <c r="H69" s="43">
        <v>0.6</v>
      </c>
      <c r="I69" s="43">
        <v>9.9600000000000009</v>
      </c>
      <c r="J69" s="43">
        <v>53</v>
      </c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27.95</v>
      </c>
      <c r="H70" s="19">
        <f t="shared" ref="H70" si="31">SUM(H63:H69)</f>
        <v>17.149999999999999</v>
      </c>
      <c r="I70" s="19">
        <f t="shared" ref="I70" si="32">SUM(I63:I69)</f>
        <v>74.730000000000018</v>
      </c>
      <c r="J70" s="19">
        <f t="shared" ref="J70:L70" si="33">SUM(J63:J69)</f>
        <v>572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520</v>
      </c>
      <c r="G81" s="32">
        <f t="shared" ref="G81" si="38">G70+G80</f>
        <v>27.95</v>
      </c>
      <c r="H81" s="32">
        <f t="shared" ref="H81" si="39">H70+H80</f>
        <v>17.149999999999999</v>
      </c>
      <c r="I81" s="32">
        <f t="shared" ref="I81" si="40">I70+I80</f>
        <v>74.730000000000018</v>
      </c>
      <c r="J81" s="32">
        <f t="shared" ref="J81:L81" si="41">J70+J80</f>
        <v>572</v>
      </c>
      <c r="K81" s="32"/>
      <c r="L81" s="32">
        <f t="shared" si="41"/>
        <v>0</v>
      </c>
    </row>
    <row r="82" spans="1:12" ht="38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240</v>
      </c>
      <c r="G82" s="40">
        <v>20.46</v>
      </c>
      <c r="H82" s="40">
        <v>15.42</v>
      </c>
      <c r="I82" s="40">
        <v>45.75</v>
      </c>
      <c r="J82" s="40">
        <v>381</v>
      </c>
      <c r="K82" s="41" t="s">
        <v>77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64</v>
      </c>
      <c r="F84" s="43">
        <v>180</v>
      </c>
      <c r="G84" s="43">
        <v>0.27</v>
      </c>
      <c r="H84" s="43">
        <v>0.09</v>
      </c>
      <c r="I84" s="43">
        <v>13.68</v>
      </c>
      <c r="J84" s="43">
        <v>55</v>
      </c>
      <c r="K84" s="44" t="s">
        <v>44</v>
      </c>
      <c r="L84" s="43"/>
    </row>
    <row r="85" spans="1:12" ht="15">
      <c r="A85" s="23"/>
      <c r="B85" s="15"/>
      <c r="C85" s="11"/>
      <c r="D85" s="7" t="s">
        <v>23</v>
      </c>
      <c r="E85" s="42" t="s">
        <v>58</v>
      </c>
      <c r="F85" s="43">
        <v>20</v>
      </c>
      <c r="G85" s="43">
        <v>1.32</v>
      </c>
      <c r="H85" s="43">
        <v>0.24</v>
      </c>
      <c r="I85" s="43">
        <v>6.84</v>
      </c>
      <c r="J85" s="43">
        <v>36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53</v>
      </c>
      <c r="F86" s="43">
        <v>100</v>
      </c>
      <c r="G86" s="43">
        <v>0.5</v>
      </c>
      <c r="H86" s="43">
        <v>0.5</v>
      </c>
      <c r="I86" s="43">
        <v>13.01</v>
      </c>
      <c r="J86" s="43">
        <v>45</v>
      </c>
      <c r="K86" s="44" t="s">
        <v>41</v>
      </c>
      <c r="L86" s="43"/>
    </row>
    <row r="87" spans="1:12" ht="15">
      <c r="A87" s="23"/>
      <c r="B87" s="15"/>
      <c r="C87" s="11"/>
      <c r="D87" s="6"/>
      <c r="E87" s="42" t="s">
        <v>59</v>
      </c>
      <c r="F87" s="43">
        <v>20</v>
      </c>
      <c r="G87" s="43">
        <v>1.54</v>
      </c>
      <c r="H87" s="43">
        <v>0.6</v>
      </c>
      <c r="I87" s="43">
        <v>9.9600000000000009</v>
      </c>
      <c r="J87" s="43">
        <v>53</v>
      </c>
      <c r="K87" s="44"/>
      <c r="L87" s="43"/>
    </row>
    <row r="88" spans="1:12" ht="15">
      <c r="A88" s="23"/>
      <c r="B88" s="15"/>
      <c r="C88" s="11"/>
      <c r="D88" s="6" t="s">
        <v>26</v>
      </c>
      <c r="E88" s="42" t="s">
        <v>73</v>
      </c>
      <c r="F88" s="43">
        <v>60</v>
      </c>
      <c r="G88" s="43">
        <v>0.48</v>
      </c>
      <c r="H88" s="43">
        <v>0.06</v>
      </c>
      <c r="I88" s="43">
        <v>1.56</v>
      </c>
      <c r="J88" s="43">
        <v>8</v>
      </c>
      <c r="K88" s="44" t="s">
        <v>39</v>
      </c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24.57</v>
      </c>
      <c r="H89" s="19">
        <f t="shared" ref="H89" si="43">SUM(H82:H88)</f>
        <v>16.91</v>
      </c>
      <c r="I89" s="19">
        <f t="shared" ref="I89" si="44">SUM(I82:I88)</f>
        <v>90.800000000000011</v>
      </c>
      <c r="J89" s="19">
        <f t="shared" ref="J89:L89" si="45">SUM(J82:J88)</f>
        <v>578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620</v>
      </c>
      <c r="G100" s="32">
        <f t="shared" ref="G100" si="50">G89+G99</f>
        <v>24.57</v>
      </c>
      <c r="H100" s="32">
        <f t="shared" ref="H100" si="51">H89+H99</f>
        <v>16.91</v>
      </c>
      <c r="I100" s="32">
        <f t="shared" ref="I100" si="52">I89+I99</f>
        <v>90.800000000000011</v>
      </c>
      <c r="J100" s="32">
        <f t="shared" ref="J100:L100" si="53">J89+J99</f>
        <v>578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180</v>
      </c>
      <c r="G101" s="40">
        <v>10.95</v>
      </c>
      <c r="H101" s="40">
        <v>12.1</v>
      </c>
      <c r="I101" s="40">
        <v>37.799999999999997</v>
      </c>
      <c r="J101" s="40">
        <v>306</v>
      </c>
      <c r="K101" s="41" t="s">
        <v>74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69</v>
      </c>
      <c r="F103" s="43">
        <v>180</v>
      </c>
      <c r="G103" s="43">
        <v>3.4</v>
      </c>
      <c r="H103" s="43">
        <v>2.6</v>
      </c>
      <c r="I103" s="43">
        <v>10.17</v>
      </c>
      <c r="J103" s="43">
        <v>77</v>
      </c>
      <c r="K103" s="44" t="s">
        <v>45</v>
      </c>
      <c r="L103" s="43"/>
    </row>
    <row r="104" spans="1:12" ht="25.5">
      <c r="A104" s="23"/>
      <c r="B104" s="15"/>
      <c r="C104" s="11"/>
      <c r="D104" s="7" t="s">
        <v>23</v>
      </c>
      <c r="E104" s="42" t="s">
        <v>78</v>
      </c>
      <c r="F104" s="43">
        <v>20</v>
      </c>
      <c r="G104" s="43">
        <v>1.54</v>
      </c>
      <c r="H104" s="43">
        <v>0.6</v>
      </c>
      <c r="I104" s="43">
        <v>9.9600000000000009</v>
      </c>
      <c r="J104" s="43">
        <v>53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65</v>
      </c>
      <c r="F105" s="43">
        <v>100</v>
      </c>
      <c r="G105" s="43">
        <v>1.1000000000000001</v>
      </c>
      <c r="H105" s="43">
        <v>0.3</v>
      </c>
      <c r="I105" s="43">
        <v>8.9</v>
      </c>
      <c r="J105" s="43">
        <v>44</v>
      </c>
      <c r="K105" s="44" t="s">
        <v>41</v>
      </c>
      <c r="L105" s="43"/>
    </row>
    <row r="106" spans="1:12" ht="15">
      <c r="A106" s="23"/>
      <c r="B106" s="15"/>
      <c r="C106" s="11"/>
      <c r="D106" s="6"/>
      <c r="E106" s="42" t="s">
        <v>58</v>
      </c>
      <c r="F106" s="43">
        <v>20</v>
      </c>
      <c r="G106" s="43">
        <v>1.32</v>
      </c>
      <c r="H106" s="43">
        <v>0.24</v>
      </c>
      <c r="I106" s="43">
        <v>6.84</v>
      </c>
      <c r="J106" s="43">
        <v>36</v>
      </c>
      <c r="K106" s="44"/>
      <c r="L106" s="43"/>
    </row>
    <row r="107" spans="1:12" ht="15">
      <c r="A107" s="23"/>
      <c r="B107" s="15"/>
      <c r="C107" s="11"/>
      <c r="D107" s="6" t="s">
        <v>26</v>
      </c>
      <c r="E107" s="42" t="s">
        <v>79</v>
      </c>
      <c r="F107" s="43">
        <v>60</v>
      </c>
      <c r="G107" s="43">
        <v>0.66</v>
      </c>
      <c r="H107" s="43">
        <v>0.12</v>
      </c>
      <c r="I107" s="43">
        <v>2.2799999999999998</v>
      </c>
      <c r="J107" s="43">
        <v>14</v>
      </c>
      <c r="K107" s="44" t="s">
        <v>39</v>
      </c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18.970000000000002</v>
      </c>
      <c r="H108" s="19">
        <f t="shared" si="54"/>
        <v>15.959999999999999</v>
      </c>
      <c r="I108" s="19">
        <f t="shared" si="54"/>
        <v>75.95</v>
      </c>
      <c r="J108" s="19">
        <f t="shared" si="54"/>
        <v>530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560</v>
      </c>
      <c r="G119" s="32">
        <f t="shared" ref="G119" si="58">G108+G118</f>
        <v>18.970000000000002</v>
      </c>
      <c r="H119" s="32">
        <f t="shared" ref="H119" si="59">H108+H118</f>
        <v>15.959999999999999</v>
      </c>
      <c r="I119" s="32">
        <f t="shared" ref="I119" si="60">I108+I118</f>
        <v>75.95</v>
      </c>
      <c r="J119" s="32">
        <f t="shared" ref="J119:L119" si="61">J108+J118</f>
        <v>530</v>
      </c>
      <c r="K119" s="32"/>
      <c r="L119" s="32">
        <f t="shared" si="61"/>
        <v>0</v>
      </c>
    </row>
    <row r="120" spans="1:12" ht="38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250</v>
      </c>
      <c r="G120" s="40">
        <v>18.899999999999999</v>
      </c>
      <c r="H120" s="40">
        <v>19.649999999999999</v>
      </c>
      <c r="I120" s="40">
        <v>37</v>
      </c>
      <c r="J120" s="40">
        <v>401</v>
      </c>
      <c r="K120" s="41" t="s">
        <v>81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64</v>
      </c>
      <c r="F122" s="43">
        <v>180</v>
      </c>
      <c r="G122" s="43">
        <v>0.27</v>
      </c>
      <c r="H122" s="43">
        <v>0.09</v>
      </c>
      <c r="I122" s="43">
        <v>13.68</v>
      </c>
      <c r="J122" s="43">
        <v>55</v>
      </c>
      <c r="K122" s="44" t="s">
        <v>44</v>
      </c>
      <c r="L122" s="43"/>
    </row>
    <row r="123" spans="1:12" ht="15">
      <c r="A123" s="14"/>
      <c r="B123" s="15"/>
      <c r="C123" s="11"/>
      <c r="D123" s="7" t="s">
        <v>23</v>
      </c>
      <c r="E123" s="42" t="s">
        <v>58</v>
      </c>
      <c r="F123" s="43">
        <v>20</v>
      </c>
      <c r="G123" s="43">
        <v>1.32</v>
      </c>
      <c r="H123" s="43">
        <v>0.24</v>
      </c>
      <c r="I123" s="43">
        <v>6.84</v>
      </c>
      <c r="J123" s="43">
        <v>36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53</v>
      </c>
      <c r="F124" s="43">
        <v>100</v>
      </c>
      <c r="G124" s="43">
        <v>0.5</v>
      </c>
      <c r="H124" s="43">
        <v>0.5</v>
      </c>
      <c r="I124" s="43">
        <v>13.01</v>
      </c>
      <c r="J124" s="43">
        <v>45</v>
      </c>
      <c r="K124" s="44" t="s">
        <v>41</v>
      </c>
      <c r="L124" s="43"/>
    </row>
    <row r="125" spans="1:12" ht="15">
      <c r="A125" s="14"/>
      <c r="B125" s="15"/>
      <c r="C125" s="11"/>
      <c r="D125" s="6"/>
      <c r="E125" s="42" t="s">
        <v>59</v>
      </c>
      <c r="F125" s="43">
        <v>20</v>
      </c>
      <c r="G125" s="43">
        <v>1.54</v>
      </c>
      <c r="H125" s="43">
        <v>0.6</v>
      </c>
      <c r="I125" s="43">
        <v>9.9600000000000009</v>
      </c>
      <c r="J125" s="43">
        <v>53</v>
      </c>
      <c r="K125" s="44"/>
      <c r="L125" s="43"/>
    </row>
    <row r="126" spans="1:12" ht="25.5">
      <c r="A126" s="14"/>
      <c r="B126" s="15"/>
      <c r="C126" s="11"/>
      <c r="D126" s="6" t="s">
        <v>26</v>
      </c>
      <c r="E126" s="42" t="s">
        <v>82</v>
      </c>
      <c r="F126" s="43">
        <v>60</v>
      </c>
      <c r="G126" s="43">
        <v>0.48</v>
      </c>
      <c r="H126" s="43">
        <v>0.06</v>
      </c>
      <c r="I126" s="43">
        <v>1.56</v>
      </c>
      <c r="J126" s="43">
        <v>8</v>
      </c>
      <c r="K126" s="44" t="s">
        <v>83</v>
      </c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23.009999999999998</v>
      </c>
      <c r="H127" s="19">
        <f t="shared" si="62"/>
        <v>21.139999999999997</v>
      </c>
      <c r="I127" s="19">
        <f t="shared" si="62"/>
        <v>82.050000000000011</v>
      </c>
      <c r="J127" s="19">
        <f t="shared" si="62"/>
        <v>598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630</v>
      </c>
      <c r="G138" s="32">
        <f t="shared" ref="G138" si="66">G127+G137</f>
        <v>23.009999999999998</v>
      </c>
      <c r="H138" s="32">
        <f t="shared" ref="H138" si="67">H127+H137</f>
        <v>21.139999999999997</v>
      </c>
      <c r="I138" s="32">
        <f t="shared" ref="I138" si="68">I127+I137</f>
        <v>82.050000000000011</v>
      </c>
      <c r="J138" s="32">
        <f t="shared" ref="J138:L138" si="69">J127+J137</f>
        <v>598</v>
      </c>
      <c r="K138" s="32"/>
      <c r="L138" s="32">
        <f t="shared" si="69"/>
        <v>0</v>
      </c>
    </row>
    <row r="139" spans="1:12" ht="38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240</v>
      </c>
      <c r="G139" s="40">
        <v>26.49</v>
      </c>
      <c r="H139" s="40">
        <v>15</v>
      </c>
      <c r="I139" s="40">
        <v>33.28</v>
      </c>
      <c r="J139" s="40">
        <v>374</v>
      </c>
      <c r="K139" s="41" t="s">
        <v>85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 t="s">
        <v>46</v>
      </c>
      <c r="L140" s="43"/>
    </row>
    <row r="141" spans="1:12" ht="15">
      <c r="A141" s="23"/>
      <c r="B141" s="15"/>
      <c r="C141" s="11"/>
      <c r="D141" s="7" t="s">
        <v>22</v>
      </c>
      <c r="E141" s="42" t="s">
        <v>88</v>
      </c>
      <c r="F141" s="43">
        <v>180</v>
      </c>
      <c r="G141" s="43">
        <v>1.44</v>
      </c>
      <c r="H141" s="43">
        <v>1.53</v>
      </c>
      <c r="I141" s="43">
        <v>15.66</v>
      </c>
      <c r="J141" s="43">
        <v>79</v>
      </c>
      <c r="K141" s="44" t="s">
        <v>43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58</v>
      </c>
      <c r="F142" s="43">
        <v>20</v>
      </c>
      <c r="G142" s="43">
        <v>1.32</v>
      </c>
      <c r="H142" s="43">
        <v>0.24</v>
      </c>
      <c r="I142" s="43">
        <v>6.84</v>
      </c>
      <c r="J142" s="43">
        <v>36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59</v>
      </c>
      <c r="F144" s="43">
        <v>20</v>
      </c>
      <c r="G144" s="43">
        <v>1.54</v>
      </c>
      <c r="H144" s="43">
        <v>0.6</v>
      </c>
      <c r="I144" s="43">
        <v>9.9600000000000009</v>
      </c>
      <c r="J144" s="43">
        <v>53</v>
      </c>
      <c r="K144" s="44"/>
      <c r="L144" s="43"/>
    </row>
    <row r="145" spans="1:12" ht="25.5">
      <c r="A145" s="23"/>
      <c r="B145" s="15"/>
      <c r="C145" s="11"/>
      <c r="D145" s="6" t="s">
        <v>26</v>
      </c>
      <c r="E145" s="42" t="s">
        <v>86</v>
      </c>
      <c r="F145" s="43">
        <v>60</v>
      </c>
      <c r="G145" s="43">
        <v>0.84</v>
      </c>
      <c r="H145" s="43">
        <v>1.56</v>
      </c>
      <c r="I145" s="43">
        <v>4.32</v>
      </c>
      <c r="J145" s="43">
        <v>35</v>
      </c>
      <c r="K145" s="44" t="s">
        <v>87</v>
      </c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31.63</v>
      </c>
      <c r="H146" s="19">
        <f t="shared" si="70"/>
        <v>18.93</v>
      </c>
      <c r="I146" s="19">
        <f t="shared" si="70"/>
        <v>70.06</v>
      </c>
      <c r="J146" s="19">
        <f t="shared" si="70"/>
        <v>577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520</v>
      </c>
      <c r="G157" s="32">
        <f t="shared" ref="G157" si="74">G146+G156</f>
        <v>31.63</v>
      </c>
      <c r="H157" s="32">
        <f t="shared" ref="H157" si="75">H146+H156</f>
        <v>18.93</v>
      </c>
      <c r="I157" s="32">
        <f t="shared" ref="I157" si="76">I146+I156</f>
        <v>70.06</v>
      </c>
      <c r="J157" s="32">
        <f t="shared" ref="J157:L157" si="77">J146+J156</f>
        <v>577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250</v>
      </c>
      <c r="G158" s="40">
        <v>18.8</v>
      </c>
      <c r="H158" s="40">
        <v>23.2</v>
      </c>
      <c r="I158" s="40">
        <v>23</v>
      </c>
      <c r="J158" s="40">
        <v>378</v>
      </c>
      <c r="K158" s="41" t="s">
        <v>47</v>
      </c>
      <c r="L158" s="40"/>
    </row>
    <row r="159" spans="1:12" ht="15">
      <c r="A159" s="23"/>
      <c r="B159" s="15"/>
      <c r="C159" s="11"/>
      <c r="D159" s="6" t="s">
        <v>26</v>
      </c>
      <c r="E159" s="42" t="s">
        <v>90</v>
      </c>
      <c r="F159" s="43">
        <v>60</v>
      </c>
      <c r="G159" s="43">
        <v>0.48</v>
      </c>
      <c r="H159" s="43">
        <v>0.06</v>
      </c>
      <c r="I159" s="43">
        <v>1.56</v>
      </c>
      <c r="J159" s="43">
        <v>8</v>
      </c>
      <c r="K159" s="44" t="s">
        <v>39</v>
      </c>
      <c r="L159" s="43"/>
    </row>
    <row r="160" spans="1:12" ht="15">
      <c r="A160" s="23"/>
      <c r="B160" s="15"/>
      <c r="C160" s="11"/>
      <c r="D160" s="7" t="s">
        <v>22</v>
      </c>
      <c r="E160" s="42" t="s">
        <v>57</v>
      </c>
      <c r="F160" s="43">
        <v>180</v>
      </c>
      <c r="G160" s="43">
        <v>4.1399999999999997</v>
      </c>
      <c r="H160" s="43">
        <v>3.96</v>
      </c>
      <c r="I160" s="43">
        <v>11.25</v>
      </c>
      <c r="J160" s="43">
        <v>97</v>
      </c>
      <c r="K160" s="44" t="s">
        <v>40</v>
      </c>
      <c r="L160" s="43"/>
    </row>
    <row r="161" spans="1:12" ht="15">
      <c r="A161" s="23"/>
      <c r="B161" s="15"/>
      <c r="C161" s="11"/>
      <c r="D161" s="7" t="s">
        <v>23</v>
      </c>
      <c r="E161" s="42" t="s">
        <v>58</v>
      </c>
      <c r="F161" s="43">
        <v>20</v>
      </c>
      <c r="G161" s="43">
        <v>1.32</v>
      </c>
      <c r="H161" s="43">
        <v>0.24</v>
      </c>
      <c r="I161" s="43">
        <v>6.84</v>
      </c>
      <c r="J161" s="43">
        <v>36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91</v>
      </c>
      <c r="F162" s="43">
        <v>80</v>
      </c>
      <c r="G162" s="43">
        <v>0.64</v>
      </c>
      <c r="H162" s="43">
        <v>0.24</v>
      </c>
      <c r="I162" s="43">
        <v>6.48</v>
      </c>
      <c r="J162" s="43">
        <v>32</v>
      </c>
      <c r="K162" s="44" t="s">
        <v>41</v>
      </c>
      <c r="L162" s="43"/>
    </row>
    <row r="163" spans="1:12" ht="15">
      <c r="A163" s="23"/>
      <c r="B163" s="15"/>
      <c r="C163" s="11"/>
      <c r="D163" s="6"/>
      <c r="E163" s="42" t="s">
        <v>59</v>
      </c>
      <c r="F163" s="43">
        <v>20</v>
      </c>
      <c r="G163" s="43">
        <v>1.54</v>
      </c>
      <c r="H163" s="43">
        <v>0.6</v>
      </c>
      <c r="I163" s="43">
        <v>9.9600000000000009</v>
      </c>
      <c r="J163" s="43">
        <v>53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26.92</v>
      </c>
      <c r="H165" s="19">
        <f t="shared" si="78"/>
        <v>28.299999999999997</v>
      </c>
      <c r="I165" s="19">
        <f t="shared" si="78"/>
        <v>59.090000000000011</v>
      </c>
      <c r="J165" s="19">
        <f t="shared" si="78"/>
        <v>604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610</v>
      </c>
      <c r="G176" s="32">
        <f t="shared" ref="G176" si="82">G165+G175</f>
        <v>26.92</v>
      </c>
      <c r="H176" s="32">
        <f t="shared" ref="H176" si="83">H165+H175</f>
        <v>28.299999999999997</v>
      </c>
      <c r="I176" s="32">
        <f t="shared" ref="I176" si="84">I165+I175</f>
        <v>59.090000000000011</v>
      </c>
      <c r="J176" s="32">
        <f t="shared" ref="J176:L176" si="85">J165+J175</f>
        <v>604</v>
      </c>
      <c r="K176" s="32"/>
      <c r="L176" s="32">
        <f t="shared" si="85"/>
        <v>0</v>
      </c>
    </row>
    <row r="177" spans="1:12" ht="38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250</v>
      </c>
      <c r="G177" s="40">
        <v>23.83</v>
      </c>
      <c r="H177" s="40">
        <v>20.170000000000002</v>
      </c>
      <c r="I177" s="40">
        <v>39.229999999999997</v>
      </c>
      <c r="J177" s="40">
        <v>431</v>
      </c>
      <c r="K177" s="41" t="s">
        <v>93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64</v>
      </c>
      <c r="F179" s="43">
        <v>180</v>
      </c>
      <c r="G179" s="43">
        <v>0.27</v>
      </c>
      <c r="H179" s="43">
        <v>0.09</v>
      </c>
      <c r="I179" s="43">
        <v>13.68</v>
      </c>
      <c r="J179" s="43">
        <v>55</v>
      </c>
      <c r="K179" s="44" t="s">
        <v>44</v>
      </c>
      <c r="L179" s="43"/>
    </row>
    <row r="180" spans="1:12" ht="15">
      <c r="A180" s="23"/>
      <c r="B180" s="15"/>
      <c r="C180" s="11"/>
      <c r="D180" s="7" t="s">
        <v>23</v>
      </c>
      <c r="E180" s="42" t="s">
        <v>58</v>
      </c>
      <c r="F180" s="43">
        <v>20</v>
      </c>
      <c r="G180" s="43">
        <v>1.32</v>
      </c>
      <c r="H180" s="43">
        <v>0.24</v>
      </c>
      <c r="I180" s="43">
        <v>6.84</v>
      </c>
      <c r="J180" s="43">
        <v>36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53</v>
      </c>
      <c r="F181" s="43">
        <v>100</v>
      </c>
      <c r="G181" s="43">
        <v>0.5</v>
      </c>
      <c r="H181" s="43">
        <v>0.5</v>
      </c>
      <c r="I181" s="43">
        <v>13.01</v>
      </c>
      <c r="J181" s="43">
        <v>45</v>
      </c>
      <c r="K181" s="44"/>
      <c r="L181" s="43"/>
    </row>
    <row r="182" spans="1:12" ht="15">
      <c r="A182" s="23"/>
      <c r="B182" s="15"/>
      <c r="C182" s="11"/>
      <c r="D182" s="6"/>
      <c r="E182" s="42" t="s">
        <v>59</v>
      </c>
      <c r="F182" s="43">
        <v>20</v>
      </c>
      <c r="G182" s="43">
        <v>1.54</v>
      </c>
      <c r="H182" s="43">
        <v>0.6</v>
      </c>
      <c r="I182" s="43">
        <v>9.9600000000000009</v>
      </c>
      <c r="J182" s="43">
        <v>53</v>
      </c>
      <c r="K182" s="44"/>
      <c r="L182" s="43"/>
    </row>
    <row r="183" spans="1:12" ht="15">
      <c r="A183" s="23"/>
      <c r="B183" s="15"/>
      <c r="C183" s="11"/>
      <c r="D183" s="6" t="s">
        <v>26</v>
      </c>
      <c r="E183" s="42" t="s">
        <v>79</v>
      </c>
      <c r="F183" s="43">
        <v>60</v>
      </c>
      <c r="G183" s="43">
        <v>0.66</v>
      </c>
      <c r="H183" s="43">
        <v>0.12</v>
      </c>
      <c r="I183" s="43">
        <v>2.2799999999999998</v>
      </c>
      <c r="J183" s="43">
        <v>14</v>
      </c>
      <c r="K183" s="44" t="s">
        <v>39</v>
      </c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28.119999999999997</v>
      </c>
      <c r="H184" s="19">
        <f t="shared" si="86"/>
        <v>21.720000000000002</v>
      </c>
      <c r="I184" s="19">
        <f t="shared" si="86"/>
        <v>85</v>
      </c>
      <c r="J184" s="19">
        <f t="shared" si="86"/>
        <v>634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630</v>
      </c>
      <c r="G195" s="32">
        <f t="shared" ref="G195" si="90">G184+G194</f>
        <v>28.119999999999997</v>
      </c>
      <c r="H195" s="32">
        <f t="shared" ref="H195" si="91">H184+H194</f>
        <v>21.720000000000002</v>
      </c>
      <c r="I195" s="32">
        <f t="shared" ref="I195" si="92">I184+I194</f>
        <v>85</v>
      </c>
      <c r="J195" s="32">
        <f t="shared" ref="J195:L195" si="93">J184+J194</f>
        <v>634</v>
      </c>
      <c r="K195" s="32"/>
      <c r="L195" s="32">
        <f t="shared" si="93"/>
        <v>0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574.5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26.763999999999999</v>
      </c>
      <c r="H196" s="34">
        <f t="shared" si="94"/>
        <v>22.170999999999999</v>
      </c>
      <c r="I196" s="34">
        <f t="shared" si="94"/>
        <v>75.302000000000007</v>
      </c>
      <c r="J196" s="34">
        <f t="shared" si="94"/>
        <v>602.9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dcterms:created xsi:type="dcterms:W3CDTF">2022-05-16T14:23:56Z</dcterms:created>
  <dcterms:modified xsi:type="dcterms:W3CDTF">2023-10-20T06:48:50Z</dcterms:modified>
</cp:coreProperties>
</file>